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hidePivotFieldList="1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mbragiovanna_delbuono_regione_emilia-romagna_it/Documents/DIALETTI 2024/Modulistica Rendicontazione/"/>
    </mc:Choice>
  </mc:AlternateContent>
  <xr:revisionPtr revIDLastSave="344" documentId="8_{65D9D115-3DA0-4873-A618-B355B8D56D25}" xr6:coauthVersionLast="47" xr6:coauthVersionMax="47" xr10:uidLastSave="{2B161CA4-570D-4BDD-A697-D80E4D53DF0F}"/>
  <bookViews>
    <workbookView minimized="1" xWindow="3510" yWindow="3510" windowWidth="21600" windowHeight="11385" tabRatio="939" firstSheet="3" activeTab="2" xr2:uid="{00000000-000D-0000-FFFF-FFFF00000000}"/>
  </bookViews>
  <sheets>
    <sheet name="elenco spese" sheetId="33" state="hidden" r:id="rId1"/>
    <sheet name="elenco giust" sheetId="1" state="hidden" r:id="rId2"/>
    <sheet name="Modulo di rendicontazione" sheetId="3" r:id="rId3"/>
    <sheet name="Istruzioni" sheetId="34" r:id="rId4"/>
  </sheets>
  <definedNames>
    <definedName name="_xlnm._FilterDatabase" localSheetId="2" hidden="1">'Modulo di rendicontazione'!$C$1:$I$1</definedName>
    <definedName name="_xlnm.Print_Area" localSheetId="2">'Modulo di rendicontazione'!$A$1:$J$68</definedName>
    <definedName name="causale">"$#RIF!.#RIF!#RIF!"</definedName>
    <definedName name="Excel_BuiltIn__FilterDatabase" localSheetId="1">'elenco giust'!$A$1:$A$9</definedName>
    <definedName name="Excel_BuiltIn__FilterDatabase" localSheetId="0">'elenco spese'!$A$11:$A$20</definedName>
    <definedName name="Excel_BuiltIn__FilterDatabase" localSheetId="2">'Modulo di rendicontazione'!$C$1:$I$1</definedName>
    <definedName name="Excel_BuiltIn__FilterDatabase_1">0</definedName>
    <definedName name="piano" localSheetId="0">'elenco spese'!$A$11:$A$20</definedName>
    <definedName name="piano">'elenco giust'!$A$1:$A$9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5" i="3"/>
  <c r="H36" i="3"/>
  <c r="H38" i="3"/>
  <c r="H39" i="3"/>
  <c r="H41" i="3"/>
  <c r="H42" i="3"/>
  <c r="H43" i="3"/>
  <c r="H44" i="3"/>
  <c r="H45" i="3"/>
  <c r="H28" i="3"/>
  <c r="H52" i="3"/>
  <c r="H31" i="3"/>
  <c r="H32" i="3"/>
  <c r="H46" i="3"/>
  <c r="H47" i="3"/>
  <c r="H48" i="3"/>
  <c r="H49" i="3"/>
  <c r="H50" i="3"/>
  <c r="H10" i="3"/>
  <c r="H11" i="3"/>
  <c r="H12" i="3"/>
  <c r="H13" i="3"/>
  <c r="H14" i="3"/>
  <c r="H15" i="3"/>
  <c r="H5" i="3"/>
  <c r="H6" i="3"/>
  <c r="H7" i="3"/>
  <c r="H16" i="3"/>
  <c r="H17" i="3"/>
  <c r="H18" i="3"/>
  <c r="H19" i="3"/>
  <c r="H20" i="3"/>
  <c r="H56" i="3"/>
  <c r="H29" i="3"/>
  <c r="H30" i="3"/>
  <c r="H51" i="3"/>
  <c r="H53" i="3"/>
  <c r="H54" i="3"/>
  <c r="H55" i="3"/>
  <c r="H57" i="3" l="1"/>
  <c r="H21" i="3"/>
  <c r="H59" i="3" s="1"/>
</calcChain>
</file>

<file path=xl/sharedStrings.xml><?xml version="1.0" encoding="utf-8"?>
<sst xmlns="http://schemas.openxmlformats.org/spreadsheetml/2006/main" count="98" uniqueCount="77">
  <si>
    <t>Spese di carattere generale e organizzativo - segreteria organizzativa</t>
  </si>
  <si>
    <t>Spese di carattere generale e organizzativo - materiali di consumo</t>
  </si>
  <si>
    <t>Spese di carattere generale e organizzativo -cancelleria e simili</t>
  </si>
  <si>
    <t>Spese di carattere generale e organizzativo - servizi postali</t>
  </si>
  <si>
    <t>Spese di carattere generale e organizzativo - personale non volontario</t>
  </si>
  <si>
    <t>Spese di carattere generale e organizzativo - pulizia e sanificazione</t>
  </si>
  <si>
    <t>Spese di carattere generale e organizzativo - consulenze e collaborazioni esterne di tipo organizzativo e amministrativo</t>
  </si>
  <si>
    <t>Spese di carattere generale e organizzativo - commercialista</t>
  </si>
  <si>
    <t>Spese di carattere generale e organizzativo - guardiania</t>
  </si>
  <si>
    <t>Spese di carattere generale e organizzativo - altro (specificare)</t>
  </si>
  <si>
    <t>Spese per ospitalità a relatori, ricercatori, esecutori - alloggio e pasti</t>
  </si>
  <si>
    <t>Spese di viaggio per attività connesse al progetto</t>
  </si>
  <si>
    <t>Spese per diritti SIAE</t>
  </si>
  <si>
    <t>Spese per forniture di bene e servizi, esclusi beni durevoli</t>
  </si>
  <si>
    <t>Compensi e rimborsi professionali legate alle attività progettuali</t>
  </si>
  <si>
    <t xml:space="preserve">Organizzazione di mostre, eventi, iniziative </t>
  </si>
  <si>
    <t>Pubblicità, comunicazione e promozione</t>
  </si>
  <si>
    <t xml:space="preserve">Affitto sale e allestimenti </t>
  </si>
  <si>
    <t>Service e noleggio attrezzature</t>
  </si>
  <si>
    <t xml:space="preserve">Spese per la realizzazione di pubblicazioni a stampa e/o prodotti multimediali </t>
  </si>
  <si>
    <t>Pubblicazioni, compresi cataloghi, diritti d’autore</t>
  </si>
  <si>
    <t xml:space="preserve">Occupazione suolo pubblico, autorizzazioni e licenze </t>
  </si>
  <si>
    <t xml:space="preserve">Progettazione e realizzazione di design di turismo culturale </t>
  </si>
  <si>
    <t xml:space="preserve">Progettazione e realizzazione di public history e storytelling  </t>
  </si>
  <si>
    <t xml:space="preserve">Altro (specificare) 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</si>
  <si>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</si>
  <si>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</si>
  <si>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</si>
  <si>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</si>
  <si>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</si>
  <si>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</si>
  <si>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</si>
  <si>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</si>
  <si>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</si>
  <si>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</si>
  <si>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</si>
  <si>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</si>
  <si>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</si>
  <si>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F24</t>
  </si>
  <si>
    <t>Fattura</t>
  </si>
  <si>
    <t>Parcella</t>
  </si>
  <si>
    <t>Ricevuta/nota prestazione occasionale</t>
  </si>
  <si>
    <r>
      <t>Scontrino fiscale parlante</t>
    </r>
    <r>
      <rPr>
        <sz val="11"/>
        <color rgb="FF000000"/>
        <rFont val="Calibri"/>
        <family val="2"/>
      </rPr>
      <t xml:space="preserve"> </t>
    </r>
  </si>
  <si>
    <t xml:space="preserve">Nota rimborso chilometrico </t>
  </si>
  <si>
    <t>Quietanza premi assicurativi</t>
  </si>
  <si>
    <t>Quietanza affissioni pubbliche</t>
  </si>
  <si>
    <t>Documento di pagamento diritti d’autore e connessi</t>
  </si>
  <si>
    <t>Atto di liquidazione (solo per Enti pubblici)</t>
  </si>
  <si>
    <t>Mandato di pagamento (solo per Enti pubblici)</t>
  </si>
  <si>
    <t>Ricevuta economale (solo per Enti pubblici)</t>
  </si>
  <si>
    <t>Tipologia spesa</t>
  </si>
  <si>
    <t xml:space="preserve">N° giustificativo di spesa </t>
  </si>
  <si>
    <t>Data</t>
  </si>
  <si>
    <t xml:space="preserve">Tipologia del giustificativo di spesa </t>
  </si>
  <si>
    <t>Denominazione intestatario giustificativo di spesa</t>
  </si>
  <si>
    <t>Importo dell'imponibile al netto dell'IVA</t>
  </si>
  <si>
    <t>IVA</t>
  </si>
  <si>
    <t>Totale</t>
  </si>
  <si>
    <t>Descrizione spesa</t>
  </si>
  <si>
    <t>Destinatario del pagamento</t>
  </si>
  <si>
    <t>NOTE</t>
  </si>
  <si>
    <t>TOTALE SPESE DI CARATTERE GENERALE E ORGANIZZATIVO</t>
  </si>
  <si>
    <t>TOTALE  ALTRE SPESE (NON DI CARATTERE GENERALE E ORGANIZZATIVO)</t>
  </si>
  <si>
    <t>TOTALE SPESE PROGETTO</t>
  </si>
  <si>
    <t>N.B.L'ammontare delle spese per rimborsi km non può superare l'importo di 500,00 euro</t>
  </si>
  <si>
    <t xml:space="preserve">La soglia di accesso minima per la rendicontazione è di Euro 2.000 </t>
  </si>
  <si>
    <t>NON SONO AMMESSE spese di carattere generale e organizzativo per gli Enti Pubblici e tutto quanto specificato al punto 4 e 13.1 dell'Avviso</t>
  </si>
  <si>
    <r>
      <rPr>
        <sz val="16"/>
        <color rgb="FF000000"/>
        <rFont val="Calibri"/>
        <scheme val="minor"/>
      </rPr>
      <t xml:space="preserve">Si invita il soggetto beneficiario a compilare il foglio "Modulo di rendicontazione" inserendo nella colonna A la tipologia di spesa, </t>
    </r>
    <r>
      <rPr>
        <u/>
        <sz val="16"/>
        <color rgb="FF000000"/>
        <rFont val="Calibri"/>
        <scheme val="minor"/>
      </rPr>
      <t>da selezionare nel menù a tendina già predisposto.</t>
    </r>
    <r>
      <rPr>
        <sz val="16"/>
        <color rgb="FF000000"/>
        <rFont val="Calibri"/>
        <scheme val="minor"/>
      </rPr>
      <t xml:space="preserve"> </t>
    </r>
  </si>
  <si>
    <r>
      <rPr>
        <sz val="16"/>
        <color rgb="FF000000"/>
        <rFont val="Calibri"/>
        <scheme val="minor"/>
      </rPr>
      <t xml:space="preserve">La tabella è suddivisa in due parti: la prima parte prevede l'inserimento delle </t>
    </r>
    <r>
      <rPr>
        <b/>
        <sz val="16"/>
        <color rgb="FF000000"/>
        <rFont val="Calibri"/>
        <scheme val="minor"/>
      </rPr>
      <t xml:space="preserve">spese generali e organizzative </t>
    </r>
    <r>
      <rPr>
        <sz val="16"/>
        <color rgb="FF000000"/>
        <rFont val="Calibri"/>
        <scheme val="minor"/>
      </rPr>
      <t>che, nel menù a tendina, sono sempre precedute dall'omonima denominazione (es. s</t>
    </r>
    <r>
      <rPr>
        <i/>
        <sz val="16"/>
        <color rgb="FF000000"/>
        <rFont val="Calibri"/>
        <scheme val="minor"/>
      </rPr>
      <t>pese generali organizzative - segreteria organizzativa</t>
    </r>
    <r>
      <rPr>
        <sz val="16"/>
        <color rgb="FF000000"/>
        <rFont val="Calibri"/>
        <scheme val="minor"/>
      </rPr>
      <t xml:space="preserve">; </t>
    </r>
    <r>
      <rPr>
        <i/>
        <sz val="16"/>
        <color rgb="FF000000"/>
        <rFont val="Calibri"/>
        <scheme val="minor"/>
      </rPr>
      <t>spese generali organizzative - materiali di consumo</t>
    </r>
    <r>
      <rPr>
        <sz val="16"/>
        <color rgb="FF000000"/>
        <rFont val="Calibri"/>
        <scheme val="minor"/>
      </rPr>
      <t>; ecc. ).</t>
    </r>
  </si>
  <si>
    <r>
      <rPr>
        <sz val="16"/>
        <color rgb="FF000000"/>
        <rFont val="Calibri"/>
        <scheme val="minor"/>
      </rPr>
      <t>La seconda parte della tabella prevede l'inserimento delle</t>
    </r>
    <r>
      <rPr>
        <b/>
        <sz val="16"/>
        <color rgb="FF000000"/>
        <rFont val="Calibri"/>
        <scheme val="minor"/>
      </rPr>
      <t xml:space="preserve"> altre spese</t>
    </r>
    <r>
      <rPr>
        <sz val="16"/>
        <color rgb="FF000000"/>
        <rFont val="Calibri"/>
        <scheme val="minor"/>
      </rPr>
      <t xml:space="preserve"> previste dall'art. 4 dell'Avviso (ad esempio: </t>
    </r>
    <r>
      <rPr>
        <i/>
        <sz val="16"/>
        <color rgb="FF000000"/>
        <rFont val="Calibri"/>
        <scheme val="minor"/>
      </rPr>
      <t>spese per ospitalità a relatori</t>
    </r>
    <r>
      <rPr>
        <sz val="16"/>
        <color rgb="FF000000"/>
        <rFont val="Calibri"/>
        <scheme val="minor"/>
      </rPr>
      <t xml:space="preserve">; </t>
    </r>
    <r>
      <rPr>
        <i/>
        <sz val="16"/>
        <color rgb="FF000000"/>
        <rFont val="Calibri"/>
        <scheme val="minor"/>
      </rPr>
      <t>spese di viaggio</t>
    </r>
    <r>
      <rPr>
        <sz val="16"/>
        <color rgb="FF000000"/>
        <rFont val="Calibri"/>
        <scheme val="minor"/>
      </rPr>
      <t>; ecc.) sempre da selezionare dal menù a tendina già predisposto.</t>
    </r>
  </si>
  <si>
    <t>Per ciascuna tipologia di spesa il soggetto beneficiario potrà inserire tante righe quante saranno le attività progettuali e tipologia di spesa che si prevede di attuare per completare il progetto. E' sempre possibile utilizzare la tipologia di spesa "altro", specificando di cosa si tratta nella colonna K "NOTE".</t>
  </si>
  <si>
    <r>
      <rPr>
        <sz val="16"/>
        <color rgb="FF000000"/>
        <rFont val="Calibri"/>
        <scheme val="minor"/>
      </rPr>
      <t>La colonna D riguarda la</t>
    </r>
    <r>
      <rPr>
        <b/>
        <i/>
        <sz val="16"/>
        <color rgb="FF000000"/>
        <rFont val="Calibri"/>
        <scheme val="minor"/>
      </rPr>
      <t xml:space="preserve"> tipologia del giustificativo di spesa</t>
    </r>
    <r>
      <rPr>
        <sz val="16"/>
        <color rgb="FF000000"/>
        <rFont val="Calibri"/>
        <scheme val="minor"/>
      </rPr>
      <t xml:space="preserve">, anche in questo caso sarà possibile selezionare direttamente dal </t>
    </r>
    <r>
      <rPr>
        <u/>
        <sz val="16"/>
        <color rgb="FF000000"/>
        <rFont val="Calibri"/>
        <scheme val="minor"/>
      </rPr>
      <t>menù a tendin</t>
    </r>
    <r>
      <rPr>
        <sz val="16"/>
        <color rgb="FF000000"/>
        <rFont val="Calibri"/>
        <scheme val="minor"/>
      </rPr>
      <t>a la tipologia tra quelle previste all'art. 13.1 dell'Avviso (ad esempio: fattura; F24; ricevuta fiscale; ecc.).</t>
    </r>
  </si>
  <si>
    <r>
      <rPr>
        <sz val="16"/>
        <color rgb="FF000000"/>
        <rFont val="Calibri"/>
        <scheme val="minor"/>
      </rPr>
      <t xml:space="preserve">Si ricorda che l'importo totale delle spese generali e organizzative non può essere superiore al 20% delle spese ammissibili a progetto, pertanto, qualora venga superata tale soglia, il totale delle spese generali e organizzative (colonna H) verrà automaticamente evidenziato con il colore </t>
    </r>
    <r>
      <rPr>
        <sz val="16"/>
        <color rgb="FFFF0000"/>
        <rFont val="Calibri"/>
        <scheme val="minor"/>
      </rPr>
      <t>ROSSO.</t>
    </r>
  </si>
  <si>
    <t>Si specifica che la tabella è compilata a solo titolo di esempio.</t>
  </si>
  <si>
    <t>N.B.L'ammontare delle spese per rimborsi km non può superare l'importo di euro 500,00.</t>
  </si>
  <si>
    <t>La soglia di accesso minima per la rendicontazione è di euro 2.000,00.</t>
  </si>
  <si>
    <t>NON SONO AMMESSE spese di carattere generale e organizzativo per gli Enti Pubblici e tutto quanto specificato ai punti 4 e 13.1 dell'Avviso.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</si>
</sst>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6"/>
      <color rgb="FF000000"/>
      <name val="Calibri"/>
      <scheme val="minor"/>
    </font>
    <font>
      <u/>
      <sz val="16"/>
      <color rgb="FF000000"/>
      <name val="Calibri"/>
      <scheme val="minor"/>
    </font>
    <font>
      <b/>
      <sz val="16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6"/>
      <color rgb="FFFF0000"/>
      <name val="Calibri"/>
      <scheme val="minor"/>
    </font>
    <font>
      <i/>
      <sz val="16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rgb="FF000000"/>
      </bottom>
      <diagonal/>
    </border>
    <border>
      <left/>
      <right/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0" xfId="0" applyBorder="1"/>
    <xf numFmtId="0" fontId="0" fillId="0" borderId="9" xfId="0" applyBorder="1"/>
    <xf numFmtId="2" fontId="2" fillId="0" borderId="10" xfId="0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2" fontId="2" fillId="0" borderId="14" xfId="0" applyNumberFormat="1" applyFont="1" applyBorder="1" applyAlignment="1">
      <alignment horizontal="right"/>
    </xf>
    <xf numFmtId="0" fontId="0" fillId="0" borderId="15" xfId="0" applyBorder="1"/>
    <xf numFmtId="2" fontId="0" fillId="0" borderId="5" xfId="0" applyNumberForma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3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</cellXfs>
  <cellStyles count="7">
    <cellStyle name="Angolo tabella pivot" xfId="1" xr:uid="{00000000-0005-0000-0000-000000000000}"/>
    <cellStyle name="Campo tabella pivot" xfId="2" xr:uid="{00000000-0005-0000-0000-000001000000}"/>
    <cellStyle name="Categoria tabella pivot" xfId="3" xr:uid="{00000000-0005-0000-0000-000002000000}"/>
    <cellStyle name="Normale" xfId="0" builtinId="0"/>
    <cellStyle name="Risultato tabella pivot" xfId="4" xr:uid="{00000000-0005-0000-0000-000005000000}"/>
    <cellStyle name="Titolo tabella pivot" xfId="5" xr:uid="{00000000-0005-0000-0000-000006000000}"/>
    <cellStyle name="Valore tabella pivot" xfId="6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6536-42B5-4195-A723-8A8ACB88134E}">
  <dimension ref="A1:B45"/>
  <sheetViews>
    <sheetView workbookViewId="0">
      <selection activeCell="A25" sqref="A25"/>
    </sheetView>
  </sheetViews>
  <sheetFormatPr defaultRowHeight="12.75"/>
  <cols>
    <col min="1" max="1" width="80" style="1" customWidth="1"/>
    <col min="4" max="4" width="11.710937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 ht="15">
      <c r="A11" s="10" t="s">
        <v>10</v>
      </c>
    </row>
    <row r="12" spans="1:1" ht="15">
      <c r="A12" s="10" t="s">
        <v>11</v>
      </c>
    </row>
    <row r="13" spans="1:1" ht="15">
      <c r="A13" s="10" t="s">
        <v>12</v>
      </c>
    </row>
    <row r="14" spans="1:1" ht="15">
      <c r="A14" s="10" t="s">
        <v>13</v>
      </c>
    </row>
    <row r="15" spans="1:1" ht="15">
      <c r="A15" s="10" t="s">
        <v>14</v>
      </c>
    </row>
    <row r="16" spans="1:1" ht="15">
      <c r="A16" s="10" t="s">
        <v>15</v>
      </c>
    </row>
    <row r="17" spans="1:1" ht="15">
      <c r="A17" s="10" t="s">
        <v>16</v>
      </c>
    </row>
    <row r="18" spans="1:1" ht="15">
      <c r="A18" s="10" t="s">
        <v>17</v>
      </c>
    </row>
    <row r="19" spans="1:1" ht="13.5" customHeight="1">
      <c r="A19" s="10" t="s">
        <v>18</v>
      </c>
    </row>
    <row r="20" spans="1:1" ht="15">
      <c r="A20" s="10" t="s">
        <v>19</v>
      </c>
    </row>
    <row r="21" spans="1:1" ht="15">
      <c r="A21" s="10" t="s">
        <v>20</v>
      </c>
    </row>
    <row r="22" spans="1:1" ht="15">
      <c r="A22" s="10" t="s">
        <v>21</v>
      </c>
    </row>
    <row r="23" spans="1:1" ht="15">
      <c r="A23" s="10" t="s">
        <v>22</v>
      </c>
    </row>
    <row r="24" spans="1:1" ht="15">
      <c r="A24" s="10" t="s">
        <v>23</v>
      </c>
    </row>
    <row r="25" spans="1:1" ht="15">
      <c r="A25" s="10" t="s">
        <v>24</v>
      </c>
    </row>
    <row r="33" spans="1:2">
      <c r="A33" s="2"/>
      <c r="B33" s="2" t="s">
        <v>25</v>
      </c>
    </row>
    <row r="34" spans="1:2">
      <c r="A34" s="2">
        <v>1</v>
      </c>
      <c r="B34" s="2" t="s">
        <v>26</v>
      </c>
    </row>
    <row r="35" spans="1:2">
      <c r="A35" s="2">
        <v>2</v>
      </c>
      <c r="B35" s="2" t="s">
        <v>27</v>
      </c>
    </row>
    <row r="36" spans="1:2">
      <c r="A36" s="2">
        <v>3</v>
      </c>
      <c r="B36" s="2" t="s">
        <v>28</v>
      </c>
    </row>
    <row r="37" spans="1:2">
      <c r="A37" s="2">
        <v>4</v>
      </c>
      <c r="B37" s="2" t="s">
        <v>29</v>
      </c>
    </row>
    <row r="38" spans="1:2">
      <c r="A38" s="2">
        <v>5</v>
      </c>
      <c r="B38" s="2" t="s">
        <v>30</v>
      </c>
    </row>
    <row r="39" spans="1:2">
      <c r="A39" s="2">
        <v>6</v>
      </c>
      <c r="B39" s="2" t="s">
        <v>31</v>
      </c>
    </row>
    <row r="40" spans="1:2">
      <c r="A40" s="2">
        <v>7</v>
      </c>
      <c r="B40" s="2" t="s">
        <v>32</v>
      </c>
    </row>
    <row r="41" spans="1:2">
      <c r="A41" s="2">
        <v>8</v>
      </c>
      <c r="B41" s="2" t="s">
        <v>33</v>
      </c>
    </row>
    <row r="42" spans="1:2">
      <c r="A42" s="2">
        <v>9</v>
      </c>
      <c r="B42" s="2" t="s">
        <v>34</v>
      </c>
    </row>
    <row r="43" spans="1:2">
      <c r="A43" s="2">
        <v>10</v>
      </c>
      <c r="B43" s="2" t="s">
        <v>35</v>
      </c>
    </row>
    <row r="44" spans="1:2">
      <c r="A44" s="2">
        <v>11</v>
      </c>
      <c r="B44" s="2" t="s">
        <v>36</v>
      </c>
    </row>
    <row r="45" spans="1:2">
      <c r="A45" s="2">
        <v>12</v>
      </c>
      <c r="B45" s="2" t="s">
        <v>37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workbookViewId="0">
      <selection activeCell="A15" sqref="A15:G15"/>
    </sheetView>
  </sheetViews>
  <sheetFormatPr defaultRowHeight="12.75"/>
  <cols>
    <col min="1" max="1" width="80" style="1" customWidth="1"/>
    <col min="4" max="4" width="11.7109375" customWidth="1"/>
  </cols>
  <sheetData>
    <row r="1" spans="1:1" ht="15">
      <c r="A1" s="10" t="s">
        <v>38</v>
      </c>
    </row>
    <row r="2" spans="1:1" ht="15">
      <c r="A2" s="10" t="s">
        <v>39</v>
      </c>
    </row>
    <row r="3" spans="1:1" ht="15">
      <c r="A3" s="10" t="s">
        <v>40</v>
      </c>
    </row>
    <row r="4" spans="1:1" ht="15">
      <c r="A4" s="10" t="s">
        <v>41</v>
      </c>
    </row>
    <row r="5" spans="1:1" ht="15">
      <c r="A5" s="10" t="s">
        <v>42</v>
      </c>
    </row>
    <row r="6" spans="1:1" ht="15">
      <c r="A6" s="10" t="s">
        <v>43</v>
      </c>
    </row>
    <row r="7" spans="1:1" ht="13.5" customHeight="1">
      <c r="A7" s="10" t="s">
        <v>44</v>
      </c>
    </row>
    <row r="8" spans="1:1" ht="15">
      <c r="A8" s="10" t="s">
        <v>45</v>
      </c>
    </row>
    <row r="9" spans="1:1" ht="15">
      <c r="A9" s="10" t="s">
        <v>46</v>
      </c>
    </row>
    <row r="10" spans="1:1" ht="15">
      <c r="A10" s="10" t="s">
        <v>47</v>
      </c>
    </row>
    <row r="11" spans="1:1" ht="15">
      <c r="A11" s="10" t="s">
        <v>48</v>
      </c>
    </row>
    <row r="12" spans="1:1" ht="15">
      <c r="A12" s="10" t="s">
        <v>49</v>
      </c>
    </row>
    <row r="25" spans="1:2">
      <c r="A25" s="2"/>
      <c r="B25" s="2" t="s">
        <v>25</v>
      </c>
    </row>
    <row r="26" spans="1:2">
      <c r="A26" s="2">
        <v>1</v>
      </c>
      <c r="B26" s="2" t="s">
        <v>26</v>
      </c>
    </row>
    <row r="27" spans="1:2">
      <c r="A27" s="2">
        <v>2</v>
      </c>
      <c r="B27" s="2" t="s">
        <v>27</v>
      </c>
    </row>
    <row r="28" spans="1:2">
      <c r="A28" s="2">
        <v>3</v>
      </c>
      <c r="B28" s="2" t="s">
        <v>28</v>
      </c>
    </row>
    <row r="29" spans="1:2">
      <c r="A29" s="2">
        <v>4</v>
      </c>
      <c r="B29" s="2" t="s">
        <v>29</v>
      </c>
    </row>
    <row r="30" spans="1:2">
      <c r="A30" s="2">
        <v>5</v>
      </c>
      <c r="B30" s="2" t="s">
        <v>30</v>
      </c>
    </row>
    <row r="31" spans="1:2">
      <c r="A31" s="2">
        <v>6</v>
      </c>
      <c r="B31" s="2" t="s">
        <v>31</v>
      </c>
    </row>
    <row r="32" spans="1:2">
      <c r="A32" s="2">
        <v>7</v>
      </c>
      <c r="B32" s="2" t="s">
        <v>32</v>
      </c>
    </row>
    <row r="33" spans="1:2">
      <c r="A33" s="2">
        <v>8</v>
      </c>
      <c r="B33" s="2" t="s">
        <v>33</v>
      </c>
    </row>
    <row r="34" spans="1:2">
      <c r="A34" s="2">
        <v>9</v>
      </c>
      <c r="B34" s="2" t="s">
        <v>34</v>
      </c>
    </row>
    <row r="35" spans="1:2">
      <c r="A35" s="2">
        <v>10</v>
      </c>
      <c r="B35" s="2" t="s">
        <v>35</v>
      </c>
    </row>
    <row r="36" spans="1:2">
      <c r="A36" s="2">
        <v>11</v>
      </c>
      <c r="B36" s="2" t="s">
        <v>36</v>
      </c>
    </row>
    <row r="37" spans="1:2">
      <c r="A37" s="2">
        <v>12</v>
      </c>
      <c r="B37" s="2" t="s">
        <v>37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BO68"/>
  <sheetViews>
    <sheetView tabSelected="1" zoomScaleNormal="100" workbookViewId="0">
      <pane ySplit="1" topLeftCell="A37" activePane="bottomLeft" state="frozen"/>
      <selection pane="bottomLeft" activeCell="D67" sqref="D67"/>
    </sheetView>
  </sheetViews>
  <sheetFormatPr defaultRowHeight="12.75"/>
  <cols>
    <col min="1" max="1" width="66.85546875" style="1" customWidth="1"/>
    <col min="2" max="2" width="18" style="1" customWidth="1"/>
    <col min="3" max="3" width="25" style="3" customWidth="1"/>
    <col min="4" max="4" width="29.42578125" style="1" customWidth="1"/>
    <col min="5" max="5" width="25" style="1" customWidth="1"/>
    <col min="6" max="7" width="14.7109375" style="1" customWidth="1"/>
    <col min="8" max="8" width="18.28515625" style="4" customWidth="1"/>
    <col min="9" max="9" width="23.85546875" style="1" customWidth="1"/>
    <col min="10" max="10" width="24.42578125" customWidth="1"/>
    <col min="11" max="11" width="44" customWidth="1"/>
  </cols>
  <sheetData>
    <row r="1" spans="1:11" s="5" customFormat="1" ht="38.25" customHeight="1">
      <c r="A1" s="9" t="s">
        <v>50</v>
      </c>
      <c r="B1" s="9" t="s">
        <v>51</v>
      </c>
      <c r="C1" s="7" t="s">
        <v>52</v>
      </c>
      <c r="D1" s="7" t="s">
        <v>53</v>
      </c>
      <c r="E1" s="7" t="s">
        <v>54</v>
      </c>
      <c r="F1" s="9" t="s">
        <v>55</v>
      </c>
      <c r="G1" s="8" t="s">
        <v>56</v>
      </c>
      <c r="H1" s="8" t="s">
        <v>57</v>
      </c>
      <c r="I1" s="7" t="s">
        <v>58</v>
      </c>
      <c r="J1" s="7" t="s">
        <v>59</v>
      </c>
      <c r="K1" s="7" t="s">
        <v>60</v>
      </c>
    </row>
    <row r="2" spans="1:11">
      <c r="A2" s="1" t="s">
        <v>0</v>
      </c>
      <c r="C2" s="6"/>
      <c r="H2" s="4">
        <v>2000</v>
      </c>
      <c r="J2" s="1"/>
      <c r="K2" s="1"/>
    </row>
    <row r="3" spans="1:11">
      <c r="A3" s="1" t="s">
        <v>17</v>
      </c>
      <c r="H3" s="4">
        <v>640</v>
      </c>
      <c r="J3" s="1"/>
      <c r="K3" s="1"/>
    </row>
    <row r="4" spans="1:11">
      <c r="A4" s="1" t="s">
        <v>3</v>
      </c>
      <c r="H4" s="4">
        <v>10</v>
      </c>
      <c r="J4" s="1"/>
      <c r="K4" s="1"/>
    </row>
    <row r="5" spans="1:11">
      <c r="H5" s="4">
        <f t="shared" ref="H5:H56" si="0">+F5+G5</f>
        <v>0</v>
      </c>
      <c r="J5" s="1"/>
      <c r="K5" s="1"/>
    </row>
    <row r="6" spans="1:11">
      <c r="H6" s="4">
        <f t="shared" si="0"/>
        <v>0</v>
      </c>
      <c r="J6" s="1"/>
      <c r="K6" s="1"/>
    </row>
    <row r="7" spans="1:11">
      <c r="H7" s="4">
        <f t="shared" si="0"/>
        <v>0</v>
      </c>
      <c r="J7" s="1"/>
      <c r="K7" s="1"/>
    </row>
    <row r="8" spans="1:11">
      <c r="J8" s="1"/>
      <c r="K8" s="1"/>
    </row>
    <row r="9" spans="1:11">
      <c r="J9" s="1"/>
      <c r="K9" s="1"/>
    </row>
    <row r="10" spans="1:11">
      <c r="H10" s="4">
        <f t="shared" si="0"/>
        <v>0</v>
      </c>
      <c r="J10" s="1"/>
      <c r="K10" s="1"/>
    </row>
    <row r="11" spans="1:11">
      <c r="H11" s="4">
        <f t="shared" si="0"/>
        <v>0</v>
      </c>
      <c r="J11" s="1"/>
      <c r="K11" s="1"/>
    </row>
    <row r="12" spans="1:11">
      <c r="H12" s="4">
        <f t="shared" si="0"/>
        <v>0</v>
      </c>
      <c r="J12" s="1"/>
      <c r="K12" s="1"/>
    </row>
    <row r="13" spans="1:11">
      <c r="H13" s="4">
        <f t="shared" si="0"/>
        <v>0</v>
      </c>
      <c r="J13" s="1"/>
      <c r="K13" s="1"/>
    </row>
    <row r="14" spans="1:11">
      <c r="H14" s="4">
        <f t="shared" si="0"/>
        <v>0</v>
      </c>
      <c r="J14" s="1"/>
      <c r="K14" s="1"/>
    </row>
    <row r="15" spans="1:11">
      <c r="H15" s="4">
        <f t="shared" si="0"/>
        <v>0</v>
      </c>
      <c r="J15" s="1"/>
      <c r="K15" s="1"/>
    </row>
    <row r="16" spans="1:11">
      <c r="H16" s="4">
        <f t="shared" si="0"/>
        <v>0</v>
      </c>
      <c r="J16" s="1"/>
      <c r="K16" s="1"/>
    </row>
    <row r="17" spans="1:67">
      <c r="H17" s="4">
        <f t="shared" si="0"/>
        <v>0</v>
      </c>
      <c r="J17" s="1"/>
      <c r="K17" s="1"/>
    </row>
    <row r="18" spans="1:67">
      <c r="H18" s="4">
        <f t="shared" si="0"/>
        <v>0</v>
      </c>
      <c r="J18" s="1"/>
      <c r="K18" s="1"/>
    </row>
    <row r="19" spans="1:67">
      <c r="H19" s="4">
        <f t="shared" si="0"/>
        <v>0</v>
      </c>
      <c r="J19" s="1"/>
      <c r="K19" s="1"/>
    </row>
    <row r="20" spans="1:67">
      <c r="A20" s="16"/>
      <c r="B20" s="16"/>
      <c r="C20" s="17"/>
      <c r="D20" s="16"/>
      <c r="E20" s="16"/>
      <c r="F20" s="16"/>
      <c r="G20" s="16"/>
      <c r="H20" s="4">
        <f t="shared" si="0"/>
        <v>0</v>
      </c>
      <c r="I20" s="16"/>
      <c r="J20" s="16"/>
      <c r="K20" s="16"/>
    </row>
    <row r="21" spans="1:67">
      <c r="A21" s="38" t="s">
        <v>61</v>
      </c>
      <c r="B21" s="39"/>
      <c r="C21" s="39"/>
      <c r="D21" s="39"/>
      <c r="E21" s="39"/>
      <c r="F21" s="39"/>
      <c r="G21" s="40"/>
      <c r="H21" s="25">
        <f>SUBTOTAL(9,H2:H20)</f>
        <v>2650</v>
      </c>
      <c r="I21" s="23"/>
      <c r="J21" s="24"/>
      <c r="K21" s="24"/>
    </row>
    <row r="22" spans="1:67">
      <c r="A22"/>
      <c r="B22"/>
      <c r="C22" s="18"/>
      <c r="D22"/>
      <c r="E22"/>
      <c r="F22"/>
      <c r="G22"/>
      <c r="H22" s="22"/>
      <c r="I22"/>
    </row>
    <row r="23" spans="1:67" s="13" customFormat="1">
      <c r="A23" s="19" t="s">
        <v>10</v>
      </c>
      <c r="B23" s="19"/>
      <c r="C23" s="20"/>
      <c r="D23" s="19"/>
      <c r="E23" s="19"/>
      <c r="F23" s="19"/>
      <c r="G23" s="19"/>
      <c r="H23" s="21">
        <v>75</v>
      </c>
      <c r="I23" s="19"/>
      <c r="J23" s="19"/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7">
      <c r="A24" s="19" t="s">
        <v>18</v>
      </c>
      <c r="B24" s="19"/>
      <c r="C24" s="20"/>
      <c r="D24" s="19"/>
      <c r="E24" s="19"/>
      <c r="F24" s="19"/>
      <c r="G24" s="19"/>
      <c r="H24" s="21">
        <v>150</v>
      </c>
      <c r="I24" s="19"/>
      <c r="J24" s="19"/>
      <c r="K24" s="19"/>
    </row>
    <row r="25" spans="1:67">
      <c r="A25" s="13" t="s">
        <v>14</v>
      </c>
      <c r="B25" s="13"/>
      <c r="C25" s="14"/>
      <c r="D25" s="13"/>
      <c r="E25" s="13"/>
      <c r="F25" s="13"/>
      <c r="G25" s="13"/>
      <c r="H25" s="21">
        <v>8231</v>
      </c>
      <c r="I25" s="13"/>
      <c r="J25" s="13"/>
      <c r="K25" s="13"/>
    </row>
    <row r="26" spans="1:67">
      <c r="A26" s="13" t="s">
        <v>11</v>
      </c>
      <c r="B26" s="13"/>
      <c r="C26" s="14"/>
      <c r="D26" s="13"/>
      <c r="E26" s="13"/>
      <c r="F26" s="13"/>
      <c r="G26" s="13"/>
      <c r="H26" s="21">
        <v>2500</v>
      </c>
      <c r="I26" s="13"/>
      <c r="J26" s="13"/>
      <c r="K26" s="13"/>
    </row>
    <row r="27" spans="1:67">
      <c r="A27" s="13" t="s">
        <v>16</v>
      </c>
      <c r="B27" s="13"/>
      <c r="C27" s="14"/>
      <c r="D27" s="13"/>
      <c r="E27" s="13"/>
      <c r="F27" s="13"/>
      <c r="G27" s="13"/>
      <c r="H27" s="21">
        <v>1000</v>
      </c>
      <c r="I27" s="13"/>
      <c r="J27" s="13"/>
      <c r="K27" s="13"/>
    </row>
    <row r="28" spans="1:67">
      <c r="A28" s="13"/>
      <c r="B28" s="13"/>
      <c r="C28" s="14"/>
      <c r="D28" s="13"/>
      <c r="E28" s="13"/>
      <c r="F28" s="13"/>
      <c r="G28" s="13"/>
      <c r="H28" s="21">
        <f t="shared" si="0"/>
        <v>0</v>
      </c>
      <c r="I28" s="13"/>
      <c r="J28" s="13"/>
      <c r="K28" s="13"/>
    </row>
    <row r="29" spans="1:67">
      <c r="A29" s="13"/>
      <c r="B29" s="13"/>
      <c r="C29" s="14"/>
      <c r="D29" s="13"/>
      <c r="E29" s="13"/>
      <c r="F29" s="13"/>
      <c r="G29" s="13"/>
      <c r="H29" s="21">
        <f t="shared" si="0"/>
        <v>0</v>
      </c>
      <c r="I29" s="13"/>
      <c r="J29" s="13"/>
      <c r="K29" s="13"/>
    </row>
    <row r="30" spans="1:67">
      <c r="A30" s="11"/>
      <c r="B30" s="11"/>
      <c r="C30" s="12"/>
      <c r="D30" s="11"/>
      <c r="E30" s="11"/>
      <c r="F30" s="11"/>
      <c r="G30" s="11"/>
      <c r="H30" s="21">
        <f t="shared" si="0"/>
        <v>0</v>
      </c>
      <c r="I30" s="11"/>
      <c r="J30" s="11"/>
      <c r="K30" s="11"/>
    </row>
    <row r="31" spans="1:67">
      <c r="A31" s="11"/>
      <c r="B31" s="11"/>
      <c r="C31" s="12"/>
      <c r="D31" s="11"/>
      <c r="E31" s="11"/>
      <c r="F31" s="11"/>
      <c r="G31" s="11"/>
      <c r="H31" s="21">
        <f t="shared" si="0"/>
        <v>0</v>
      </c>
      <c r="I31" s="11"/>
      <c r="J31" s="11"/>
      <c r="K31" s="11"/>
    </row>
    <row r="32" spans="1:67">
      <c r="A32" s="11"/>
      <c r="B32" s="11"/>
      <c r="C32" s="12"/>
      <c r="D32" s="11"/>
      <c r="E32" s="11"/>
      <c r="F32" s="11"/>
      <c r="G32" s="11"/>
      <c r="H32" s="21">
        <f t="shared" si="0"/>
        <v>0</v>
      </c>
      <c r="I32" s="11"/>
      <c r="J32" s="11"/>
      <c r="K32" s="11"/>
    </row>
    <row r="33" spans="1:11">
      <c r="A33" s="11"/>
      <c r="B33" s="11"/>
      <c r="C33" s="12"/>
      <c r="D33" s="11"/>
      <c r="E33" s="11"/>
      <c r="F33" s="11"/>
      <c r="G33" s="11"/>
      <c r="H33" s="21">
        <f t="shared" si="0"/>
        <v>0</v>
      </c>
      <c r="I33" s="11"/>
      <c r="J33" s="11"/>
      <c r="K33" s="11"/>
    </row>
    <row r="34" spans="1:11">
      <c r="A34" s="11"/>
      <c r="B34" s="11"/>
      <c r="C34" s="12"/>
      <c r="D34" s="11"/>
      <c r="E34" s="11"/>
      <c r="F34" s="11"/>
      <c r="G34" s="11"/>
      <c r="H34" s="21">
        <f t="shared" si="0"/>
        <v>0</v>
      </c>
      <c r="I34" s="11"/>
      <c r="J34" s="11"/>
      <c r="K34" s="11"/>
    </row>
    <row r="35" spans="1:11">
      <c r="H35" s="21">
        <f t="shared" si="0"/>
        <v>0</v>
      </c>
      <c r="J35" s="1"/>
      <c r="K35" s="1"/>
    </row>
    <row r="36" spans="1:11">
      <c r="H36" s="21">
        <f t="shared" si="0"/>
        <v>0</v>
      </c>
      <c r="J36" s="1"/>
      <c r="K36" s="1"/>
    </row>
    <row r="37" spans="1:11">
      <c r="H37" s="21"/>
      <c r="J37" s="1"/>
      <c r="K37" s="1"/>
    </row>
    <row r="38" spans="1:11">
      <c r="H38" s="21">
        <f t="shared" si="0"/>
        <v>0</v>
      </c>
      <c r="J38" s="1"/>
      <c r="K38" s="1"/>
    </row>
    <row r="39" spans="1:11">
      <c r="H39" s="21">
        <f t="shared" si="0"/>
        <v>0</v>
      </c>
      <c r="J39" s="1"/>
      <c r="K39" s="1"/>
    </row>
    <row r="40" spans="1:11">
      <c r="H40" s="21"/>
      <c r="J40" s="1"/>
      <c r="K40" s="1"/>
    </row>
    <row r="41" spans="1:11">
      <c r="H41" s="21">
        <f t="shared" si="0"/>
        <v>0</v>
      </c>
      <c r="J41" s="1"/>
      <c r="K41" s="1"/>
    </row>
    <row r="42" spans="1:11">
      <c r="H42" s="21">
        <f t="shared" si="0"/>
        <v>0</v>
      </c>
      <c r="J42" s="1"/>
      <c r="K42" s="1"/>
    </row>
    <row r="43" spans="1:11">
      <c r="H43" s="21">
        <f t="shared" si="0"/>
        <v>0</v>
      </c>
      <c r="J43" s="1"/>
      <c r="K43" s="1"/>
    </row>
    <row r="44" spans="1:11">
      <c r="H44" s="21">
        <f t="shared" si="0"/>
        <v>0</v>
      </c>
      <c r="J44" s="1"/>
      <c r="K44" s="1"/>
    </row>
    <row r="45" spans="1:11">
      <c r="H45" s="21">
        <f t="shared" si="0"/>
        <v>0</v>
      </c>
      <c r="J45" s="1"/>
      <c r="K45" s="1"/>
    </row>
    <row r="46" spans="1:11">
      <c r="H46" s="21">
        <f t="shared" si="0"/>
        <v>0</v>
      </c>
      <c r="J46" s="1"/>
      <c r="K46" s="1"/>
    </row>
    <row r="47" spans="1:11">
      <c r="H47" s="21">
        <f t="shared" si="0"/>
        <v>0</v>
      </c>
      <c r="J47" s="1"/>
      <c r="K47" s="1"/>
    </row>
    <row r="48" spans="1:11">
      <c r="H48" s="21">
        <f t="shared" si="0"/>
        <v>0</v>
      </c>
      <c r="J48" s="1"/>
      <c r="K48" s="1"/>
    </row>
    <row r="49" spans="1:11">
      <c r="H49" s="21">
        <f t="shared" si="0"/>
        <v>0</v>
      </c>
      <c r="J49" s="1"/>
      <c r="K49" s="1"/>
    </row>
    <row r="50" spans="1:11">
      <c r="H50" s="21">
        <f t="shared" si="0"/>
        <v>0</v>
      </c>
      <c r="J50" s="1"/>
      <c r="K50" s="1"/>
    </row>
    <row r="51" spans="1:11">
      <c r="H51" s="21">
        <f t="shared" si="0"/>
        <v>0</v>
      </c>
      <c r="J51" s="1"/>
      <c r="K51" s="1"/>
    </row>
    <row r="52" spans="1:11">
      <c r="H52" s="21">
        <f t="shared" si="0"/>
        <v>0</v>
      </c>
      <c r="J52" s="1"/>
      <c r="K52" s="1"/>
    </row>
    <row r="53" spans="1:11">
      <c r="H53" s="21">
        <f t="shared" si="0"/>
        <v>0</v>
      </c>
      <c r="J53" s="1"/>
      <c r="K53" s="1"/>
    </row>
    <row r="54" spans="1:11">
      <c r="H54" s="21">
        <f t="shared" si="0"/>
        <v>0</v>
      </c>
      <c r="J54" s="1"/>
      <c r="K54" s="1"/>
    </row>
    <row r="55" spans="1:11">
      <c r="G55" s="26"/>
      <c r="H55" s="15">
        <f t="shared" si="0"/>
        <v>0</v>
      </c>
      <c r="I55" s="27"/>
      <c r="J55" s="1"/>
      <c r="K55" s="1"/>
    </row>
    <row r="56" spans="1:11">
      <c r="G56" s="26"/>
      <c r="H56" s="15">
        <f t="shared" si="0"/>
        <v>0</v>
      </c>
      <c r="I56" s="27"/>
      <c r="J56" s="1"/>
      <c r="K56" s="1"/>
    </row>
    <row r="57" spans="1:11">
      <c r="A57" s="35" t="s">
        <v>62</v>
      </c>
      <c r="B57" s="36"/>
      <c r="C57" s="36"/>
      <c r="D57" s="36"/>
      <c r="E57" s="36"/>
      <c r="F57" s="36"/>
      <c r="G57" s="37"/>
      <c r="H57" s="28">
        <f>SUM(H23:H56)</f>
        <v>11956</v>
      </c>
      <c r="I57" s="29"/>
      <c r="J57" s="29"/>
      <c r="K57" s="29"/>
    </row>
    <row r="58" spans="1:11">
      <c r="A58" s="11"/>
      <c r="B58" s="11"/>
      <c r="C58" s="12"/>
      <c r="D58" s="11"/>
      <c r="E58" s="11"/>
      <c r="F58" s="11"/>
      <c r="G58" s="11"/>
      <c r="H58" s="30"/>
      <c r="I58" s="11"/>
      <c r="J58" s="11"/>
      <c r="K58" s="11"/>
    </row>
    <row r="59" spans="1:11" ht="18">
      <c r="A59" s="41" t="s">
        <v>63</v>
      </c>
      <c r="B59" s="42"/>
      <c r="C59" s="42"/>
      <c r="D59" s="42"/>
      <c r="E59" s="42"/>
      <c r="F59" s="42"/>
      <c r="G59" s="43"/>
      <c r="H59" s="31">
        <f>SUM(H21,H57)</f>
        <v>14606</v>
      </c>
      <c r="I59" s="29"/>
      <c r="J59" s="29"/>
      <c r="K59" s="29"/>
    </row>
    <row r="60" spans="1:11">
      <c r="A60" s="11"/>
      <c r="B60" s="11"/>
      <c r="C60" s="12"/>
      <c r="D60" s="11"/>
      <c r="E60" s="11"/>
      <c r="F60" s="11"/>
      <c r="G60" s="11"/>
      <c r="H60" s="30"/>
      <c r="I60" s="11"/>
      <c r="J60" s="11"/>
      <c r="K60" s="11"/>
    </row>
    <row r="61" spans="1:11">
      <c r="A61" s="11"/>
      <c r="B61" s="11"/>
      <c r="C61" s="12"/>
      <c r="D61" s="11"/>
      <c r="E61" s="11"/>
      <c r="F61" s="11"/>
      <c r="G61" s="11"/>
      <c r="H61" s="30"/>
      <c r="I61" s="11"/>
      <c r="J61" s="11"/>
      <c r="K61" s="11"/>
    </row>
    <row r="62" spans="1:11">
      <c r="A62" s="11"/>
      <c r="B62" s="11"/>
      <c r="C62" s="12"/>
      <c r="D62" s="11"/>
      <c r="E62" s="11"/>
      <c r="F62" s="11"/>
      <c r="G62" s="11"/>
      <c r="H62" s="30"/>
      <c r="I62" s="11"/>
      <c r="J62" s="11"/>
      <c r="K62" s="11"/>
    </row>
    <row r="63" spans="1:11">
      <c r="B63" s="1" t="s">
        <v>64</v>
      </c>
      <c r="J63" s="1"/>
      <c r="K63" s="1"/>
    </row>
    <row r="64" spans="1:11">
      <c r="B64" s="1" t="s">
        <v>65</v>
      </c>
      <c r="J64" s="1"/>
      <c r="K64" s="1"/>
    </row>
    <row r="65" spans="2:11">
      <c r="J65" s="1"/>
      <c r="K65" s="1"/>
    </row>
    <row r="66" spans="2:11">
      <c r="J66" s="1"/>
      <c r="K66" s="1"/>
    </row>
    <row r="67" spans="2:11">
      <c r="B67" s="1" t="s">
        <v>66</v>
      </c>
      <c r="J67" s="1"/>
      <c r="K67" s="1"/>
    </row>
    <row r="68" spans="2:11">
      <c r="J68" s="1"/>
      <c r="K68" s="1"/>
    </row>
  </sheetData>
  <sheetProtection selectLockedCells="1" selectUnlockedCells="1"/>
  <mergeCells count="3">
    <mergeCell ref="A57:G57"/>
    <mergeCell ref="A21:G21"/>
    <mergeCell ref="A59:G59"/>
  </mergeCells>
  <conditionalFormatting sqref="H21">
    <cfRule type="cellIs" dxfId="1" priority="2" operator="lessThan">
      <formula>$H$59*0.2</formula>
    </cfRule>
  </conditionalFormatting>
  <conditionalFormatting sqref="H21">
    <cfRule type="cellIs" dxfId="0" priority="1" operator="greaterThan">
      <formula>$H$59*0.2</formula>
    </cfRule>
  </conditionalFormatting>
  <dataValidations count="2">
    <dataValidation allowBlank="1" showInputMessage="1" showErrorMessage="1" sqref="A21:H21 H59 A57:H57" xr:uid="{F63D01BF-C593-4E7F-B13F-3AFDDDE34E7A}"/>
    <dataValidation type="decimal" allowBlank="1" showErrorMessage="1" sqref="H2:H20 H60:H131 H58 H22:H56" xr:uid="{00000000-0002-0000-0200-000002000000}">
      <formula1>0</formula1>
      <formula2>10000</formula2>
    </dataValidation>
  </dataValidations>
  <pageMargins left="0.74803149606299213" right="0.74803149606299213" top="0.98425196850393704" bottom="0.98425196850393704" header="0.51181102362204722" footer="0.51181102362204722"/>
  <pageSetup paperSize="9" scale="62" firstPageNumber="0" orientation="landscape" horizontalDpi="300" verticalDpi="300" r:id="rId1"/>
  <headerFooter alignWithMargins="0">
    <oddHeader>&amp;CL.R. 2/2022 ANNO 2023 - CONSUNTIVO SPESE PROGETTO FINANZIATO CON DD. 27285/23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F7A229-D041-4882-A7F5-2936DDD43F4D}">
          <x14:formula1>
            <xm:f>'elenco giust'!$A$1:$A$12</xm:f>
          </x14:formula1>
          <xm:sqref>D1:D20 D22:D56 D58 D60:D1048576</xm:sqref>
        </x14:dataValidation>
        <x14:dataValidation type="list" allowBlank="1" showInputMessage="1" showErrorMessage="1" xr:uid="{6D7B07FC-5746-4DF4-9C6C-670BE1B2D4CD}">
          <x14:formula1>
            <xm:f>'elenco spese'!$A$1:$A$25</xm:f>
          </x14:formula1>
          <xm:sqref>A1:A20 A22:A56 A58:A1048576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1CB0-ADDC-474F-ADB6-D760A8CAD23E}">
  <dimension ref="A1:A13"/>
  <sheetViews>
    <sheetView topLeftCell="A5" workbookViewId="0">
      <selection activeCell="A13" sqref="A13"/>
    </sheetView>
  </sheetViews>
  <sheetFormatPr defaultRowHeight="12.75"/>
  <cols>
    <col min="1" max="1" width="184.5703125" customWidth="1"/>
  </cols>
  <sheetData>
    <row r="1" spans="1:1" ht="57" customHeight="1">
      <c r="A1" s="32" t="s">
        <v>67</v>
      </c>
    </row>
    <row r="2" spans="1:1" ht="62.25">
      <c r="A2" s="32" t="s">
        <v>68</v>
      </c>
    </row>
    <row r="3" spans="1:1" ht="41.25">
      <c r="A3" s="32" t="s">
        <v>69</v>
      </c>
    </row>
    <row r="4" spans="1:1" ht="62.25">
      <c r="A4" s="32" t="s">
        <v>70</v>
      </c>
    </row>
    <row r="5" spans="1:1" ht="41.25">
      <c r="A5" s="34" t="s">
        <v>71</v>
      </c>
    </row>
    <row r="6" spans="1:1" ht="41.25">
      <c r="A6" s="33" t="s">
        <v>72</v>
      </c>
    </row>
    <row r="7" spans="1:1" ht="21">
      <c r="A7" s="45"/>
    </row>
    <row r="8" spans="1:1" ht="21">
      <c r="A8" s="44" t="s">
        <v>73</v>
      </c>
    </row>
    <row r="10" spans="1:1" ht="21">
      <c r="A10" s="34" t="s">
        <v>74</v>
      </c>
    </row>
    <row r="11" spans="1:1" ht="21">
      <c r="A11" s="33" t="s">
        <v>75</v>
      </c>
    </row>
    <row r="12" spans="1:1" ht="21">
      <c r="A12" s="45"/>
    </row>
    <row r="13" spans="1:1" ht="21">
      <c r="A13" s="33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1 2 K M V 7 j 6 v 2 e m A A A A 9 g A A A B I A H A B D b 2 5 m a W c v U G F j a 2 F n Z S 5 4 b W w g o h g A K K A U A A A A A A A A A A A A A A A A A A A A A A A A A A A A h Y 9 B C 4 I w H M W / i u z u N i d B y N 9 5 6 B Q k B E V 0 H X P p U G e 4 2 f x u H f p I f Y W M s r p 1 f O / 9 H r x 3 v 9 4 g G 9 s m u K j e 6 s 6 k K M I U B c r I r t C m T N H g T u E S Z R y 2 Q t a i V M E E G 5 u M V q e o c u 6 c E O K 9 x z 7 G X V 8 S R m l E j v l m J y v V i l A b 6 4 S R C n 1 a x f 8 W 4 n B 4 j e E M R y z G C 8 o w B T K b k G v z B d i 0 9 5 n + m L A a G j f 0 i m s X r v d A Z g n k / Y E / A F B L A w Q U A A I A C A D X Y o x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2 K M V y i K R 7 g O A A A A E Q A A A B M A H A B G b 3 J t d W x h c y 9 T Z W N 0 a W 9 u M S 5 t I K I Y A C i g F A A A A A A A A A A A A A A A A A A A A A A A A A A A A C t O T S 7 J z M 9 T C I b Q h t Y A U E s B A i 0 A F A A C A A g A 1 2 K M V 7 j 6 v 2 e m A A A A 9 g A A A B I A A A A A A A A A A A A A A A A A A A A A A E N v b m Z p Z y 9 Q Y W N r Y W d l L n h t b F B L A Q I t A B Q A A g A I A N d i j F c P y u m r p A A A A O k A A A A T A A A A A A A A A A A A A A A A A P I A A A B b Q 2 9 u d G V u d F 9 U e X B l c 1 0 u e G 1 s U E s B A i 0 A F A A C A A g A 1 2 K M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Q T P l w k O m R P o / U + J L F t M x U A A A A A A g A A A A A A A 2 Y A A M A A A A A Q A A A A g S v z J c v B T 8 7 A B 3 O W h g G W 7 Q A A A A A E g A A A o A A A A B A A A A A q v + f l + p Y V U X t S k q D Z U / Y T U A A A A E W y + o i b 7 p A r q F 5 b N 2 a + g G L 0 i k w c 4 X 4 7 i B G / Y 5 H n / g k w 9 q o M L b 7 4 3 w A C W Z y O 6 c 2 w X 0 B i z l Q U v G u V L f 9 T w P u i b S l H o 4 E h 8 O W 6 s V Q G L F o q J G 8 x F A A A A N Q c b D 0 4 Z P 4 7 x y / t E j J J 1 O I a u j T v < / D a t a M a s h u p > 
</file>

<file path=customXml/itemProps1.xml><?xml version="1.0" encoding="utf-8"?>
<ds:datastoreItem xmlns:ds="http://schemas.openxmlformats.org/officeDocument/2006/customXml" ds:itemID="{24F7F03B-7DC9-4F2D-A362-B1498B772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Murizzi Maura</dc:creator>
  <cp:keywords/>
  <dc:description/>
  <cp:lastModifiedBy>Del Buono Ambra</cp:lastModifiedBy>
  <cp:revision/>
  <dcterms:created xsi:type="dcterms:W3CDTF">2017-02-07T13:41:34Z</dcterms:created>
  <dcterms:modified xsi:type="dcterms:W3CDTF">2024-10-01T07:55:56Z</dcterms:modified>
  <cp:category/>
  <cp:contentStatus/>
</cp:coreProperties>
</file>